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<sst xmlns="http://schemas.openxmlformats.org/spreadsheetml/2006/main" count="79" uniqueCount="68">
  <si>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项目支出绩效自评表</t>
  </si>
  <si>
    <t>（2024年度）</t>
  </si>
  <si>
    <t>项目名称</t>
  </si>
  <si>
    <t>13个社区楼长楼门长春节慰问经费</t>
  </si>
  <si>
    <t>主管部门</t>
  </si>
  <si>
    <t>黄村镇人民政府</t>
  </si>
  <si>
    <t>实施单位</t>
  </si>
  <si>
    <t>社区建设办公室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</si>
  <si>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</si>
  <si>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</si>
  <si>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</si>
  <si>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</si>
  <si>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</si>
  <si>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</si>
  <si>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</si>
  <si>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</si>
  <si>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</si>
  <si>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</si>
  <si>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</si>
  <si>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</si>
  <si>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</si>
  <si>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</si>
  <si>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</si>
  <si>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</si>
  <si>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</si>
  <si>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通过核定发放楼长楼门长慰问经费，以鼓励楼长楼门长的工作，积极配合社区居委会工作。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</si>
  <si>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</si>
  <si>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</si>
  <si>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</si>
  <si>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</si>
  <si>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</si>
  <si>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</si>
  <si>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</si>
  <si>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</si>
  <si>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</si>
  <si>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覆盖社区数量</t>
  </si>
  <si>
    <t>13个社区</t>
  </si>
  <si>
    <t>质量指标</t>
  </si>
  <si>
    <t>拨付经费准确率</t>
  </si>
  <si>
    <t>补贴对象合规率</t>
  </si>
  <si>
    <t>时效指标</t>
  </si>
  <si>
    <t>经费发放进度</t>
  </si>
  <si>
    <t>春节前</t>
  </si>
  <si>
    <t>发放及时率</t>
  </si>
  <si>
    <t>成本指标（10分）</t>
  </si>
  <si>
    <t>经济成本指标</t>
  </si>
  <si>
    <t>经费标准</t>
  </si>
  <si>
    <t>每人400元</t>
  </si>
  <si>
    <t>社会成本指标</t>
  </si>
  <si>
    <t>生态环境成本指标</t>
  </si>
  <si>
    <t>效益指标（30分）</t>
  </si>
  <si>
    <t>经济效益指标</t>
  </si>
  <si>
    <t>社会效益指标</t>
  </si>
  <si>
    <t>覆盖率</t>
  </si>
  <si>
    <t>指标2：</t>
  </si>
  <si>
    <t>……</t>
  </si>
  <si>
    <t>生态效益指标</t>
  </si>
  <si>
    <t>指标1：</t>
  </si>
  <si>
    <t>可持续影响指标</t>
  </si>
  <si>
    <t>满意度指标（10分）</t>
  </si>
  <si>
    <t>服务对象满意度指标</t>
  </si>
  <si>
    <t>社区满意率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</si>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</sst>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9" fontId="6" fillId="0" borderId="0" xfId="0" applyNumberFormat="1" applyFont="1" applyAlignment="1">
      <alignment horizontal="justify"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4"/>
  <sheetViews>
    <sheetView tabSelected="1" workbookViewId="0">
      <selection activeCell="J5" sqref="J5:N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42.13</v>
      </c>
      <c r="F8" s="11">
        <v>42.13</v>
      </c>
      <c r="G8" s="12"/>
      <c r="H8" s="5">
        <v>42.13</v>
      </c>
      <c r="I8" s="5"/>
      <c r="J8" s="5">
        <v>10</v>
      </c>
      <c r="K8" s="5"/>
      <c r="L8" s="26">
        <f>H8/E8*100%</f>
        <v>1</v>
      </c>
      <c r="M8" s="26"/>
      <c r="N8" s="5">
        <v>10</v>
      </c>
    </row>
    <row r="9" ht="15.75" customHeight="1" spans="1:14">
      <c r="A9" s="8"/>
      <c r="B9" s="9"/>
      <c r="C9" s="5" t="s">
        <v>18</v>
      </c>
      <c r="D9" s="5"/>
      <c r="E9" s="5">
        <v>42.13</v>
      </c>
      <c r="F9" s="11">
        <v>42.13</v>
      </c>
      <c r="G9" s="12"/>
      <c r="H9" s="5">
        <v>42.13</v>
      </c>
      <c r="I9" s="5"/>
      <c r="J9" s="5">
        <v>10</v>
      </c>
      <c r="K9" s="5"/>
      <c r="L9" s="26">
        <f>H9/E9</f>
        <v>1</v>
      </c>
      <c r="M9" s="26"/>
      <c r="N9" s="5">
        <v>10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3"/>
      <c r="B12" s="14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5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6"/>
      <c r="B14" s="5" t="s">
        <v>25</v>
      </c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5" t="s">
        <v>26</v>
      </c>
      <c r="B15" s="17" t="s">
        <v>27</v>
      </c>
      <c r="C15" s="17" t="s">
        <v>28</v>
      </c>
      <c r="D15" s="11" t="s">
        <v>29</v>
      </c>
      <c r="E15" s="18"/>
      <c r="F15" s="12"/>
      <c r="G15" s="5" t="s">
        <v>30</v>
      </c>
      <c r="H15" s="5" t="s">
        <v>31</v>
      </c>
      <c r="I15" s="11" t="s">
        <v>14</v>
      </c>
      <c r="J15" s="12"/>
      <c r="K15" s="11" t="s">
        <v>16</v>
      </c>
      <c r="L15" s="12"/>
      <c r="M15" s="11" t="s">
        <v>32</v>
      </c>
      <c r="N15" s="12"/>
    </row>
    <row r="16" ht="15.75" customHeight="1" spans="1:14">
      <c r="A16" s="19"/>
      <c r="B16" s="15" t="s">
        <v>33</v>
      </c>
      <c r="C16" s="15" t="s">
        <v>34</v>
      </c>
      <c r="D16" s="20" t="s">
        <v>35</v>
      </c>
      <c r="E16" s="20"/>
      <c r="F16" s="20"/>
      <c r="G16" s="5" t="s">
        <v>36</v>
      </c>
      <c r="H16" s="21">
        <v>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6"/>
      <c r="D18" s="20"/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5" t="s">
        <v>37</v>
      </c>
      <c r="D19" s="20" t="s">
        <v>38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21">
        <v>1</v>
      </c>
      <c r="H20" s="21">
        <v>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9"/>
      <c r="B21" s="19"/>
      <c r="C21" s="16"/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5" t="s">
        <v>40</v>
      </c>
      <c r="D22" s="20" t="s">
        <v>41</v>
      </c>
      <c r="E22" s="20"/>
      <c r="F22" s="20"/>
      <c r="G22" s="22" t="s">
        <v>42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43</v>
      </c>
      <c r="E23" s="20"/>
      <c r="F23" s="20"/>
      <c r="G23" s="23">
        <v>1</v>
      </c>
      <c r="H23" s="21">
        <v>1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19"/>
      <c r="B24" s="16"/>
      <c r="C24" s="16"/>
      <c r="D24" s="20"/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5" t="s">
        <v>44</v>
      </c>
      <c r="C25" s="15" t="s">
        <v>45</v>
      </c>
      <c r="D25" s="20" t="s">
        <v>46</v>
      </c>
      <c r="E25" s="20"/>
      <c r="F25" s="20"/>
      <c r="G25" s="5" t="s">
        <v>47</v>
      </c>
      <c r="H25" s="21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16"/>
      <c r="D26" s="20"/>
      <c r="E26" s="20"/>
      <c r="F26" s="20"/>
      <c r="G26" s="5"/>
      <c r="H26" s="21"/>
      <c r="I26" s="5"/>
      <c r="J26" s="5"/>
      <c r="K26" s="5"/>
      <c r="L26" s="5"/>
      <c r="M26" s="5"/>
      <c r="N26" s="5"/>
    </row>
    <row r="27" ht="15.75" customHeight="1" spans="1:14">
      <c r="A27" s="19"/>
      <c r="B27" s="19"/>
      <c r="C27" s="5" t="s">
        <v>48</v>
      </c>
      <c r="D27" s="20"/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6"/>
      <c r="C28" s="5" t="s">
        <v>49</v>
      </c>
      <c r="D28" s="20"/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5" t="s">
        <v>50</v>
      </c>
      <c r="C29" s="15" t="s">
        <v>51</v>
      </c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9"/>
      <c r="D30" s="20"/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6"/>
      <c r="D31" s="20"/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5" t="s">
        <v>52</v>
      </c>
      <c r="D32" s="20" t="s">
        <v>53</v>
      </c>
      <c r="E32" s="20"/>
      <c r="F32" s="20"/>
      <c r="G32" s="5" t="s">
        <v>36</v>
      </c>
      <c r="H32" s="21">
        <v>1</v>
      </c>
      <c r="I32" s="5">
        <v>30</v>
      </c>
      <c r="J32" s="5"/>
      <c r="K32" s="5">
        <v>30</v>
      </c>
      <c r="L32" s="5"/>
      <c r="M32" s="5"/>
      <c r="N32" s="5"/>
    </row>
    <row r="33" ht="15.75" customHeight="1" spans="1:14">
      <c r="A33" s="19"/>
      <c r="B33" s="19"/>
      <c r="C33" s="19"/>
      <c r="D33" s="20" t="s">
        <v>54</v>
      </c>
      <c r="E33" s="20"/>
      <c r="F33" s="20"/>
      <c r="G33" s="24"/>
      <c r="H33" s="24"/>
      <c r="I33" s="24"/>
      <c r="J33" s="24"/>
      <c r="K33" s="24"/>
      <c r="M33" s="5"/>
      <c r="N33" s="5"/>
    </row>
    <row r="34" ht="15.75" customHeight="1" spans="1:14">
      <c r="A34" s="19"/>
      <c r="B34" s="19"/>
      <c r="C34" s="16"/>
      <c r="D34" s="20" t="s">
        <v>55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5" t="s">
        <v>56</v>
      </c>
      <c r="D35" s="20" t="s">
        <v>57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9"/>
      <c r="D36" s="20" t="s">
        <v>54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6"/>
      <c r="D37" s="20" t="s">
        <v>55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21" customHeight="1" spans="1:14">
      <c r="A38" s="19"/>
      <c r="B38" s="19"/>
      <c r="C38" s="15" t="s">
        <v>58</v>
      </c>
      <c r="D38" s="20" t="s">
        <v>57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9"/>
      <c r="C39" s="19"/>
      <c r="D39" s="20" t="s">
        <v>54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6"/>
      <c r="C40" s="16"/>
      <c r="D40" s="20" t="s">
        <v>55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5" t="s">
        <v>59</v>
      </c>
      <c r="C41" s="15" t="s">
        <v>60</v>
      </c>
      <c r="D41" s="20" t="s">
        <v>61</v>
      </c>
      <c r="E41" s="20"/>
      <c r="F41" s="20"/>
      <c r="G41" s="21">
        <v>0.95</v>
      </c>
      <c r="H41" s="21">
        <v>1</v>
      </c>
      <c r="I41" s="5">
        <v>10</v>
      </c>
      <c r="J41" s="5"/>
      <c r="K41" s="5">
        <v>10</v>
      </c>
      <c r="L41" s="5"/>
      <c r="M41" s="5"/>
      <c r="N41" s="5"/>
    </row>
    <row r="42" ht="15.75" customHeight="1" spans="1:14">
      <c r="A42" s="19"/>
      <c r="B42" s="19"/>
      <c r="C42" s="19"/>
      <c r="D42" s="20" t="s">
        <v>54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16"/>
      <c r="B43" s="16"/>
      <c r="C43" s="16"/>
      <c r="D43" s="20" t="s">
        <v>55</v>
      </c>
      <c r="E43" s="20"/>
      <c r="F43" s="20"/>
      <c r="G43" s="5"/>
      <c r="H43" s="5"/>
      <c r="I43" s="5"/>
      <c r="J43" s="5"/>
      <c r="K43" s="5"/>
      <c r="L43" s="5"/>
      <c r="M43" s="5"/>
      <c r="N43" s="5"/>
    </row>
    <row r="44" ht="15.75" customHeight="1" spans="1:14">
      <c r="A44" s="25" t="s">
        <v>62</v>
      </c>
      <c r="B44" s="25"/>
      <c r="C44" s="25"/>
      <c r="D44" s="25"/>
      <c r="E44" s="25"/>
      <c r="F44" s="25"/>
      <c r="G44" s="25"/>
      <c r="H44" s="25"/>
      <c r="I44" s="25">
        <f>SUM(I16:J43)</f>
        <v>90</v>
      </c>
      <c r="J44" s="25"/>
      <c r="K44" s="25">
        <f>SUM(K16:L43)</f>
        <v>90</v>
      </c>
      <c r="L44" s="25"/>
      <c r="M44" s="24"/>
      <c r="N44" s="24"/>
    </row>
  </sheetData>
  <mergeCells count="18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13:A14"/>
    <mergeCell ref="A15:A43"/>
    <mergeCell ref="B16:B24"/>
    <mergeCell ref="B25:B28"/>
    <mergeCell ref="B29:B40"/>
    <mergeCell ref="B41:B43"/>
    <mergeCell ref="C16:C18"/>
    <mergeCell ref="C19:C21"/>
    <mergeCell ref="C22:C24"/>
    <mergeCell ref="C25:C26"/>
    <mergeCell ref="C29:C31"/>
    <mergeCell ref="C32:C34"/>
    <mergeCell ref="C35:C37"/>
    <mergeCell ref="C38:C40"/>
    <mergeCell ref="C41:C4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8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85" zoomScaleNormal="85" workbookViewId="0">
      <selection activeCell="E3" sqref="E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